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<sst xmlns="http://schemas.openxmlformats.org/spreadsheetml/2006/main" count="30" uniqueCount="30">
  <si>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吉首大学2026年上半年发展团员名额分配表</t>
  </si>
  <si>
    <t>序号</t>
  </si>
  <si>
    <t>学院</t>
  </si>
  <si>
    <t>学生数</t>
  </si>
  <si>
    <t>团员数</t>
  </si>
  <si>
    <t>团青比</t>
  </si>
  <si>
    <t>分配名额</t>
  </si>
  <si>
    <t>智能建造学院</t>
  </si>
  <si>
    <t>马克思主义学院</t>
  </si>
  <si>
    <t>生命科学学院</t>
  </si>
  <si>
    <t>化学化工学院</t>
  </si>
  <si>
    <t>体育科学学院</t>
  </si>
  <si>
    <t>外国语学院</t>
  </si>
  <si>
    <t>民族预科教育学院</t>
  </si>
  <si>
    <t>数学与统计学院</t>
  </si>
  <si>
    <t>人文学院</t>
  </si>
  <si>
    <t>医学院</t>
  </si>
  <si>
    <t>法学院</t>
  </si>
  <si>
    <t>美术学院</t>
  </si>
  <si>
    <t>计算机科学与工程学院</t>
  </si>
  <si>
    <t>商学院</t>
  </si>
  <si>
    <t>药学院</t>
  </si>
  <si>
    <t>旅游与城乡规划学院</t>
  </si>
  <si>
    <t>文学与新媒体学院</t>
  </si>
  <si>
    <t>物理与机电工程学院</t>
  </si>
  <si>
    <t>通信与电子工程学院</t>
  </si>
  <si>
    <t>音乐舞蹈学院</t>
  </si>
  <si>
    <t>师范学院</t>
  </si>
  <si>
    <t>总计</t>
  </si>
  <si>
    <t>吉首大学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</si>
</sst>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="84" zoomScaleNormal="84" topLeftCell="A2" workbookViewId="0">
      <selection activeCell="E22" sqref="E22"/>
    </sheetView>
  </sheetViews>
  <sheetFormatPr defaultColWidth="9" defaultRowHeight="13.5" outlineLevelCol="5"/>
  <cols>
    <col min="1" max="1" width="6" customWidth="1"/>
    <col min="2" max="2" width="32.1592920353982" customWidth="1"/>
    <col min="3" max="3" width="10.7522123893805" customWidth="1"/>
    <col min="4" max="4" width="15.8849557522124" customWidth="1"/>
    <col min="5" max="5" width="15.9646017699115" customWidth="1"/>
    <col min="6" max="6" width="16.8318584070796" customWidth="1"/>
  </cols>
  <sheetData>
    <row r="1" ht="38" customHeight="1" spans="1:6">
      <c r="A1" s="2" t="s">
        <v>0</v>
      </c>
      <c r="B1" s="3"/>
      <c r="C1" s="3"/>
      <c r="D1" s="3"/>
      <c r="E1" s="3"/>
      <c r="F1" s="3"/>
    </row>
    <row r="2" ht="59" customHeight="1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ht="25" customHeight="1" spans="1:6">
      <c r="A3" s="6">
        <v>1</v>
      </c>
      <c r="B3" s="7" t="s">
        <v>7</v>
      </c>
      <c r="C3" s="6">
        <v>722</v>
      </c>
      <c r="D3" s="8">
        <v>315</v>
      </c>
      <c r="E3" s="9">
        <f>D3/C3</f>
        <v>0.436288088642659</v>
      </c>
      <c r="F3" s="10">
        <v>41</v>
      </c>
    </row>
    <row r="4" ht="25" customHeight="1" spans="1:6">
      <c r="A4" s="6">
        <v>2</v>
      </c>
      <c r="B4" s="7" t="s">
        <v>8</v>
      </c>
      <c r="C4" s="6">
        <v>678</v>
      </c>
      <c r="D4" s="11">
        <v>490</v>
      </c>
      <c r="E4" s="9">
        <f t="shared" ref="E4:E24" si="0">D4/C4</f>
        <v>0.722713864306785</v>
      </c>
      <c r="F4" s="10">
        <v>25</v>
      </c>
    </row>
    <row r="5" ht="25" customHeight="1" spans="1:6">
      <c r="A5" s="6">
        <v>3</v>
      </c>
      <c r="B5" s="12" t="s">
        <v>9</v>
      </c>
      <c r="C5" s="13">
        <v>1728</v>
      </c>
      <c r="D5" s="14">
        <v>931</v>
      </c>
      <c r="E5" s="9">
        <f t="shared" si="0"/>
        <v>0.538773148148148</v>
      </c>
      <c r="F5" s="10">
        <v>33</v>
      </c>
    </row>
    <row r="6" ht="25" customHeight="1" spans="1:6">
      <c r="A6" s="6">
        <v>4</v>
      </c>
      <c r="B6" s="7" t="s">
        <v>10</v>
      </c>
      <c r="C6" s="6">
        <v>1730</v>
      </c>
      <c r="D6" s="8">
        <v>931</v>
      </c>
      <c r="E6" s="9">
        <f t="shared" si="0"/>
        <v>0.538150289017341</v>
      </c>
      <c r="F6" s="10">
        <v>34</v>
      </c>
    </row>
    <row r="7" ht="25" customHeight="1" spans="1:6">
      <c r="A7" s="6">
        <v>5</v>
      </c>
      <c r="B7" s="7" t="s">
        <v>11</v>
      </c>
      <c r="C7" s="6">
        <v>1101</v>
      </c>
      <c r="D7" s="8">
        <v>455</v>
      </c>
      <c r="E7" s="9">
        <f t="shared" si="0"/>
        <v>0.413260672116258</v>
      </c>
      <c r="F7" s="10">
        <v>44</v>
      </c>
    </row>
    <row r="8" ht="25" customHeight="1" spans="1:6">
      <c r="A8" s="6">
        <v>6</v>
      </c>
      <c r="B8" s="7" t="s">
        <v>12</v>
      </c>
      <c r="C8" s="6">
        <v>1739</v>
      </c>
      <c r="D8" s="8">
        <v>930</v>
      </c>
      <c r="E8" s="9">
        <f t="shared" si="0"/>
        <v>0.534790109258194</v>
      </c>
      <c r="F8" s="10">
        <v>34</v>
      </c>
    </row>
    <row r="9" ht="25" customHeight="1" spans="1:6">
      <c r="A9" s="6">
        <v>7</v>
      </c>
      <c r="B9" s="12" t="s">
        <v>13</v>
      </c>
      <c r="C9" s="13">
        <v>974</v>
      </c>
      <c r="D9" s="8">
        <v>451</v>
      </c>
      <c r="E9" s="9">
        <f t="shared" si="0"/>
        <v>0.463039014373717</v>
      </c>
      <c r="F9" s="10">
        <v>39</v>
      </c>
    </row>
    <row r="10" ht="25" customHeight="1" spans="1:6">
      <c r="A10" s="6">
        <v>8</v>
      </c>
      <c r="B10" s="7" t="s">
        <v>14</v>
      </c>
      <c r="C10" s="6">
        <v>1914</v>
      </c>
      <c r="D10" s="8">
        <v>987</v>
      </c>
      <c r="E10" s="9">
        <f t="shared" si="0"/>
        <v>0.515673981191223</v>
      </c>
      <c r="F10" s="10">
        <v>35</v>
      </c>
    </row>
    <row r="11" ht="25" customHeight="1" spans="1:6">
      <c r="A11" s="6">
        <v>9</v>
      </c>
      <c r="B11" s="12" t="s">
        <v>15</v>
      </c>
      <c r="C11" s="13">
        <v>782</v>
      </c>
      <c r="D11" s="14">
        <v>442</v>
      </c>
      <c r="E11" s="9">
        <f t="shared" si="0"/>
        <v>0.565217391304348</v>
      </c>
      <c r="F11" s="10">
        <v>32</v>
      </c>
    </row>
    <row r="12" ht="25" customHeight="1" spans="1:6">
      <c r="A12" s="6">
        <v>10</v>
      </c>
      <c r="B12" s="15" t="s">
        <v>16</v>
      </c>
      <c r="C12" s="16">
        <v>4080</v>
      </c>
      <c r="D12" s="17">
        <v>2523</v>
      </c>
      <c r="E12" s="9">
        <f t="shared" si="0"/>
        <v>0.618382352941176</v>
      </c>
      <c r="F12" s="10">
        <v>29</v>
      </c>
    </row>
    <row r="13" ht="25" customHeight="1" spans="1:6">
      <c r="A13" s="6">
        <v>11</v>
      </c>
      <c r="B13" s="7" t="s">
        <v>17</v>
      </c>
      <c r="C13" s="6">
        <v>1010</v>
      </c>
      <c r="D13" s="8">
        <v>632</v>
      </c>
      <c r="E13" s="9">
        <f t="shared" si="0"/>
        <v>0.625742574257426</v>
      </c>
      <c r="F13" s="10">
        <v>29</v>
      </c>
    </row>
    <row r="14" ht="25" customHeight="1" spans="1:6">
      <c r="A14" s="6">
        <v>12</v>
      </c>
      <c r="B14" s="7" t="s">
        <v>18</v>
      </c>
      <c r="C14" s="6">
        <v>1124</v>
      </c>
      <c r="D14" s="8">
        <v>454</v>
      </c>
      <c r="E14" s="9">
        <f t="shared" si="0"/>
        <v>0.403914590747331</v>
      </c>
      <c r="F14" s="10">
        <v>45</v>
      </c>
    </row>
    <row r="15" s="1" customFormat="1" ht="25" customHeight="1" spans="1:6">
      <c r="A15" s="6">
        <v>13</v>
      </c>
      <c r="B15" s="7" t="s">
        <v>19</v>
      </c>
      <c r="C15" s="6">
        <v>2216</v>
      </c>
      <c r="D15" s="8">
        <v>1067</v>
      </c>
      <c r="E15" s="9">
        <f t="shared" si="0"/>
        <v>0.481498194945848</v>
      </c>
      <c r="F15" s="10">
        <v>37</v>
      </c>
    </row>
    <row r="16" ht="25" customHeight="1" spans="1:6">
      <c r="A16" s="6">
        <v>14</v>
      </c>
      <c r="B16" s="7" t="s">
        <v>20</v>
      </c>
      <c r="C16" s="6">
        <v>2536</v>
      </c>
      <c r="D16" s="8">
        <v>1410</v>
      </c>
      <c r="E16" s="9">
        <f t="shared" si="0"/>
        <v>0.555993690851735</v>
      </c>
      <c r="F16" s="10">
        <v>32</v>
      </c>
    </row>
    <row r="17" ht="25" customHeight="1" spans="1:6">
      <c r="A17" s="6">
        <v>15</v>
      </c>
      <c r="B17" s="12" t="s">
        <v>21</v>
      </c>
      <c r="C17" s="13">
        <v>1106</v>
      </c>
      <c r="D17" s="14">
        <v>575</v>
      </c>
      <c r="E17" s="9">
        <f t="shared" si="0"/>
        <v>0.519891500904159</v>
      </c>
      <c r="F17" s="10">
        <v>35</v>
      </c>
    </row>
    <row r="18" ht="25" customHeight="1" spans="1:6">
      <c r="A18" s="6">
        <v>16</v>
      </c>
      <c r="B18" s="7" t="s">
        <v>22</v>
      </c>
      <c r="C18" s="6">
        <v>1839</v>
      </c>
      <c r="D18" s="8">
        <v>945</v>
      </c>
      <c r="E18" s="9">
        <f t="shared" si="0"/>
        <v>0.513866231647635</v>
      </c>
      <c r="F18" s="10">
        <v>35</v>
      </c>
    </row>
    <row r="19" ht="25" customHeight="1" spans="1:6">
      <c r="A19" s="6">
        <v>17</v>
      </c>
      <c r="B19" s="7" t="s">
        <v>23</v>
      </c>
      <c r="C19" s="6">
        <v>2391</v>
      </c>
      <c r="D19" s="8">
        <v>1549</v>
      </c>
      <c r="E19" s="9">
        <f t="shared" si="0"/>
        <v>0.6478460895023</v>
      </c>
      <c r="F19" s="10">
        <v>28</v>
      </c>
    </row>
    <row r="20" ht="25" customHeight="1" spans="1:6">
      <c r="A20" s="6">
        <v>18</v>
      </c>
      <c r="B20" s="7" t="s">
        <v>24</v>
      </c>
      <c r="C20" s="6">
        <v>1829</v>
      </c>
      <c r="D20" s="8">
        <v>611</v>
      </c>
      <c r="E20" s="9">
        <f t="shared" si="0"/>
        <v>0.334062329141607</v>
      </c>
      <c r="F20" s="10">
        <v>54</v>
      </c>
    </row>
    <row r="21" ht="25" customHeight="1" spans="1:6">
      <c r="A21" s="6">
        <v>19</v>
      </c>
      <c r="B21" s="12" t="s">
        <v>25</v>
      </c>
      <c r="C21" s="13">
        <v>1637</v>
      </c>
      <c r="D21" s="8">
        <v>821</v>
      </c>
      <c r="E21" s="9">
        <f t="shared" si="0"/>
        <v>0.501527183872938</v>
      </c>
      <c r="F21" s="10">
        <v>36</v>
      </c>
    </row>
    <row r="22" ht="25" customHeight="1" spans="1:6">
      <c r="A22" s="6">
        <v>20</v>
      </c>
      <c r="B22" s="7" t="s">
        <v>26</v>
      </c>
      <c r="C22" s="13">
        <v>1298</v>
      </c>
      <c r="D22" s="8">
        <v>560</v>
      </c>
      <c r="E22" s="9">
        <f t="shared" si="0"/>
        <v>0.431432973805855</v>
      </c>
      <c r="F22" s="10">
        <v>42</v>
      </c>
    </row>
    <row r="23" ht="25" customHeight="1" spans="1:6">
      <c r="A23" s="6">
        <v>21</v>
      </c>
      <c r="B23" s="7" t="s">
        <v>27</v>
      </c>
      <c r="C23" s="6">
        <v>2272</v>
      </c>
      <c r="D23" s="8">
        <v>1310</v>
      </c>
      <c r="E23" s="9">
        <f t="shared" si="0"/>
        <v>0.576584507042254</v>
      </c>
      <c r="F23" s="10">
        <v>31</v>
      </c>
    </row>
    <row r="24" ht="25" customHeight="1" spans="1:6">
      <c r="A24" s="6" t="s">
        <v>28</v>
      </c>
      <c r="B24" s="6" t="s">
        <v>29</v>
      </c>
      <c r="C24" s="7">
        <f>SUM(C3:C23)</f>
        <v>34706</v>
      </c>
      <c r="D24" s="7">
        <f>SUM(D3:D23)</f>
        <v>18389</v>
      </c>
      <c r="E24" s="9">
        <f>D24/C24</f>
        <v>0.529850746268657</v>
      </c>
      <c r="F24" s="10">
        <f>SUM(F3:F23)</f>
        <v>750</v>
      </c>
    </row>
  </sheetData>
  <mergeCells count="1">
    <mergeCell ref="A1:F1"/>
  </mergeCells>
  <pageMargins left="0.511805555555556" right="1.416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WPS_1773157139</cp:lastModifiedBy>
  <dcterms:created xsi:type="dcterms:W3CDTF">2025-03-14T00:34:00Z</dcterms:created>
  <dcterms:modified xsi:type="dcterms:W3CDTF">2026-03-20T05:17:16Z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9FA75536C2CE4C82AD854F0F8B4BF4B8_13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